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Джино.Облако\_Образцы Договоров\"/>
    </mc:Choice>
  </mc:AlternateContent>
  <xr:revisionPtr revIDLastSave="0" documentId="13_ncr:1_{A72FA666-4CDE-4FF1-8383-B341E64632D1}" xr6:coauthVersionLast="36" xr6:coauthVersionMax="47" xr10:uidLastSave="{00000000-0000-0000-0000-000000000000}"/>
  <bookViews>
    <workbookView xWindow="0" yWindow="0" windowWidth="28800" windowHeight="12225" xr2:uid="{97CB8F2C-BCDD-47C1-A7BE-7A5C78038EBB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C6" i="1"/>
  <c r="C4" i="1"/>
  <c r="C71" i="1"/>
  <c r="C55" i="1"/>
  <c r="C46" i="1"/>
  <c r="C28" i="1"/>
  <c r="C14" i="1"/>
  <c r="A7" i="1"/>
  <c r="A8" i="1" s="1"/>
  <c r="A9" i="1" s="1"/>
  <c r="A10" i="1" s="1"/>
  <c r="A11" i="1" s="1"/>
  <c r="A12" i="1" s="1"/>
  <c r="A13" i="1" s="1"/>
  <c r="C82" i="1" l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9" i="1" s="1"/>
  <c r="A30" i="1" s="1"/>
  <c r="A31" i="1" s="1"/>
  <c r="A32" i="1" s="1"/>
  <c r="A33" i="1" s="1"/>
  <c r="A34" i="1" s="1"/>
  <c r="A35" i="1" s="1"/>
  <c r="A37" i="1" s="1"/>
  <c r="A38" i="1" s="1"/>
  <c r="A39" i="1" s="1"/>
  <c r="A40" i="1" s="1"/>
  <c r="A41" i="1" s="1"/>
  <c r="A42" i="1" s="1"/>
  <c r="A43" i="1" s="1"/>
  <c r="A47" i="1" l="1"/>
  <c r="A48" i="1" s="1"/>
  <c r="A49" i="1" s="1"/>
  <c r="A50" i="1" s="1"/>
  <c r="A51" i="1" s="1"/>
  <c r="A52" i="1" s="1"/>
  <c r="A53" i="1" s="1"/>
  <c r="A54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44" i="1"/>
  <c r="A45" i="1" s="1"/>
  <c r="A72" i="1" l="1"/>
  <c r="A73" i="1" s="1"/>
  <c r="A74" i="1" s="1"/>
  <c r="A75" i="1" s="1"/>
  <c r="A76" i="1" s="1"/>
  <c r="A77" i="1" s="1"/>
  <c r="A78" i="1" s="1"/>
  <c r="A79" i="1" s="1"/>
  <c r="A80" i="1" s="1"/>
  <c r="A8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Антон</author>
  </authors>
  <commentList>
    <comment ref="C4" authorId="0" shapeId="0" xr:uid="{5F7D0DE8-9D3D-4CE5-BB95-1F2FC14E25D3}">
      <text>
        <r>
          <rPr>
            <b/>
            <sz val="9"/>
            <color indexed="81"/>
            <rFont val="Tahoma"/>
            <charset val="1"/>
          </rPr>
          <t>Антон:</t>
        </r>
        <r>
          <rPr>
            <sz val="9"/>
            <color indexed="81"/>
            <rFont val="Tahoma"/>
            <charset val="1"/>
          </rPr>
          <t xml:space="preserve">
Ручной или автоввод (звонки, мессенжеры и т.п.). С ручной модерацией?</t>
        </r>
      </text>
    </comment>
    <comment ref="C6" authorId="0" shapeId="0" xr:uid="{8C7A89C0-D4EB-419C-A821-C9FAEB93D935}">
      <text>
        <r>
          <rPr>
            <b/>
            <sz val="9"/>
            <color indexed="81"/>
            <rFont val="Tahoma"/>
            <charset val="1"/>
          </rPr>
          <t>Антон:</t>
        </r>
        <r>
          <rPr>
            <sz val="9"/>
            <color indexed="81"/>
            <rFont val="Tahoma"/>
            <charset val="1"/>
          </rPr>
          <t xml:space="preserve">
Статусы по Стадии 2, возможно: задачи или прогресс бар, флаг завершения стадии. Перевод клиента из Лида в Заказ или Отказ с указанием причины.</t>
        </r>
      </text>
    </comment>
    <comment ref="C14" authorId="0" shapeId="0" xr:uid="{683BA20A-9C93-45AF-B820-86FBEF6D4BF9}">
      <text>
        <r>
          <rPr>
            <b/>
            <sz val="9"/>
            <color indexed="81"/>
            <rFont val="Tahoma"/>
            <charset val="1"/>
          </rPr>
          <t>Антон:</t>
        </r>
        <r>
          <rPr>
            <sz val="9"/>
            <color indexed="81"/>
            <rFont val="Tahoma"/>
            <charset val="1"/>
          </rPr>
          <t xml:space="preserve">
Здесь также Стадии нужно разделить на этапы. Сделать напоминания по этапам, возможно, календарь (канбан).
Можно сделать калькулятор для расчета ТКП с учетом множества параметров, проведенного анализа и отбора поставщиков.
Возможно понадобится шаблон ТКП или несколько, для заполнения ТКП по шаблону и последующей отправки клиенту, наверное, по e-mail
Расширенная карточка клиента, "подшивка" в дело полученных и отправленных документов.</t>
        </r>
      </text>
    </comment>
    <comment ref="C28" authorId="0" shapeId="0" xr:uid="{EE275D8C-E474-4907-A782-7C04B8ED3413}">
      <text>
        <r>
          <rPr>
            <b/>
            <sz val="9"/>
            <color indexed="81"/>
            <rFont val="Tahoma"/>
            <charset val="1"/>
          </rPr>
          <t>Антон:</t>
        </r>
        <r>
          <rPr>
            <sz val="9"/>
            <color indexed="81"/>
            <rFont val="Tahoma"/>
            <charset val="1"/>
          </rPr>
          <t xml:space="preserve">
Шаблоны необходмимых документов.
Факт подписания договора фиксировать.
Собственно, и начало денежного учета.</t>
        </r>
      </text>
    </comment>
    <comment ref="C36" authorId="0" shapeId="0" xr:uid="{7AC44E81-C1B8-4387-9AAA-67F8CBA80FD9}">
      <text>
        <r>
          <rPr>
            <b/>
            <sz val="9"/>
            <color indexed="81"/>
            <rFont val="Tahoma"/>
            <charset val="1"/>
          </rPr>
          <t>Антон:</t>
        </r>
        <r>
          <rPr>
            <sz val="9"/>
            <color indexed="81"/>
            <rFont val="Tahoma"/>
            <charset val="1"/>
          </rPr>
          <t xml:space="preserve">
Наверное здесь принимается решение о выборе конкретнных производителей.
Если нет договора - заключается с производителем.
Фиксировать динамику производства.
Согласование и занесения в программу платежей, возможно, создание платежных документов.</t>
        </r>
      </text>
    </comment>
    <comment ref="C46" authorId="0" shapeId="0" xr:uid="{9C0D3CFD-67C3-4957-9036-72330271532F}">
      <text>
        <r>
          <rPr>
            <b/>
            <sz val="9"/>
            <color indexed="81"/>
            <rFont val="Tahoma"/>
            <charset val="1"/>
          </rPr>
          <t>Антон:</t>
        </r>
        <r>
          <rPr>
            <sz val="9"/>
            <color indexed="81"/>
            <rFont val="Tahoma"/>
            <charset val="1"/>
          </rPr>
          <t xml:space="preserve">
Работа с документами и транспортной логистикой. Также как и предыдущих Стадиях возможно разделение на контролируемые этапы.</t>
        </r>
      </text>
    </comment>
    <comment ref="C55" authorId="0" shapeId="0" xr:uid="{A70A6F96-0ED1-4AFE-B68A-A1C97A743F95}">
      <text>
        <r>
          <rPr>
            <b/>
            <sz val="9"/>
            <color indexed="81"/>
            <rFont val="Tahoma"/>
            <charset val="1"/>
          </rPr>
          <t>Антон:</t>
        </r>
        <r>
          <rPr>
            <sz val="9"/>
            <color indexed="81"/>
            <rFont val="Tahoma"/>
            <charset val="1"/>
          </rPr>
          <t xml:space="preserve">
Снаряжение персонала для ПНР, фиксация соотв. денежных расходов.
Отметки от сдаче персоналом отчетных документов.</t>
        </r>
      </text>
    </comment>
    <comment ref="C71" authorId="0" shapeId="0" xr:uid="{CFD46296-1A1E-4CD6-B466-CC16307F0A38}">
      <text>
        <r>
          <rPr>
            <b/>
            <sz val="9"/>
            <color indexed="81"/>
            <rFont val="Tahoma"/>
            <charset val="1"/>
          </rPr>
          <t>Антон:</t>
        </r>
        <r>
          <rPr>
            <sz val="9"/>
            <color indexed="81"/>
            <rFont val="Tahoma"/>
            <charset val="1"/>
          </rPr>
          <t xml:space="preserve">
В общем, после всех рукопожатий запланировать дату и тему следующего контакта с Клиентом. Любая интересная новость в компании - готовый информационный повод, чтобы напомнить Клиенту о себе.
Распределение и выплата премий - это также можно учитывать.</t>
        </r>
      </text>
    </comment>
  </commentList>
</comments>
</file>

<file path=xl/sharedStrings.xml><?xml version="1.0" encoding="utf-8"?>
<sst xmlns="http://schemas.openxmlformats.org/spreadsheetml/2006/main" count="82" uniqueCount="82">
  <si>
    <t>Стадия 1 "Получение запроса"</t>
  </si>
  <si>
    <t>Стадия 3 "Подготовка ТКП"</t>
  </si>
  <si>
    <t>Стадия 4 "Оплата"</t>
  </si>
  <si>
    <t>Стадия 5 "Открытие проекта"</t>
  </si>
  <si>
    <t>Стадия 6 "Отгрузка"</t>
  </si>
  <si>
    <t>Стадия 7 "Пусконаладочные работы"</t>
  </si>
  <si>
    <t>Стадия 8 "Закрытие проекта"</t>
  </si>
  <si>
    <t>Стадия 2 "Оценка Клиента и запроса"</t>
  </si>
  <si>
    <t>Получен запрос от Клиента (почта, звонок, социальные сети, в результате деловых переговоров и встреч и т.п.)</t>
  </si>
  <si>
    <t>Получен запрос от Клиента на выставление счета на оплату, договора и спецификации</t>
  </si>
  <si>
    <t xml:space="preserve">Подготовлен счет на оплату, договор и спецификация </t>
  </si>
  <si>
    <t>Отправлен Клиенту на согласование счет на оплату, договор и спецификация</t>
  </si>
  <si>
    <t xml:space="preserve">Согласован Клиентом договор и спецификация </t>
  </si>
  <si>
    <t>Получен от Клиента скан подписанных документов: договор и спецификация</t>
  </si>
  <si>
    <t xml:space="preserve">Подписан у руководителя и отправлен Клиенту скан подписанных документов: договор и спецификация </t>
  </si>
  <si>
    <t xml:space="preserve">Получена предоплата от Клиента </t>
  </si>
  <si>
    <t>Согласовано с руководителем отправка уровня предоплаты Производителям</t>
  </si>
  <si>
    <t>Отправлена предоплата Производителю и размещение Заказа у производителя</t>
  </si>
  <si>
    <t>Получено подтверждение о размещени заказа продукции на производстве</t>
  </si>
  <si>
    <t>Выполняется периодический контроль за сроками производства продукции</t>
  </si>
  <si>
    <t>Получен ответ производителя о планируемых сроков отгрузки</t>
  </si>
  <si>
    <t>Составлено и отправлено письмо уведомление Клиенту о планируемой дате отгрузки и необходимости внесения оставшейся оплаты</t>
  </si>
  <si>
    <t xml:space="preserve">Получена оставшаяся оплата от Клиента </t>
  </si>
  <si>
    <t>Подготовлена Продукция к отгрузке</t>
  </si>
  <si>
    <t>Составлена заявка на забор продукции в ТК "Деловые линии"</t>
  </si>
  <si>
    <t>Получены и проверены входной пакет документов от Производителя: УПД и ТТН, сертификаты, паспорта, руководства по эксплуатации</t>
  </si>
  <si>
    <t>Выполнен забор продукции со склада Производителя курьером ТК "Деловые линии"</t>
  </si>
  <si>
    <t>Подготовлен выходной пакет документов для Клиена: УПД и ТТН, сертификаты, паспорта, руководства по эксплуатации</t>
  </si>
  <si>
    <t>Выполняется периодическое отслеживание перемещения продукции от склада Производителя до адреса Клиента</t>
  </si>
  <si>
    <t>Доставлена продукция до адреса Клиента</t>
  </si>
  <si>
    <t>Подписаны и направлены Клиентом сканы выходного пакета документов: УПД, ТТН</t>
  </si>
  <si>
    <t>Получено письмо вызов от Клиента на проведение услуг ПНР</t>
  </si>
  <si>
    <t>Выполнена подготовка к командировке: инструменты, схемы подключения, необходимые материалы</t>
  </si>
  <si>
    <t>Оформлена командировка: трансфер, билеты, гостиница</t>
  </si>
  <si>
    <t>Перечислены денежные средсва: суточные, представительские и другие расходы</t>
  </si>
  <si>
    <t>Согласован с руководителем бюджет денежных средств: суточные, представительские и другие расходы</t>
  </si>
  <si>
    <t>Выполнен отдых и подготовка к предстоящему объему работ</t>
  </si>
  <si>
    <t>Выполнен выезд к месту проведения ПНР</t>
  </si>
  <si>
    <t>Заселен в гостиницу</t>
  </si>
  <si>
    <t>Распаковано и установлено оборудование, подключены питающие кабели, подано напряжение, проверены все режимы работы, обучен эксплуатационный персонала всем режимам работы</t>
  </si>
  <si>
    <t>Подписан акт ПНР</t>
  </si>
  <si>
    <t>Выполнен выезд с города проведения ПНР в Тюмень</t>
  </si>
  <si>
    <t>Выполнен выезд с Тюмени в город проведения ПНР</t>
  </si>
  <si>
    <t>Подготовлены и сданы все отчетные документы по командировке</t>
  </si>
  <si>
    <t>Направлено письмо подтвеждение Клиенту о готовности проведения ПНР в указанный период</t>
  </si>
  <si>
    <t>Наименование стадии (вехи прогресса дорожной карты)</t>
  </si>
  <si>
    <t xml:space="preserve">№ п/п </t>
  </si>
  <si>
    <t>Отправлена оставшаяся оплата Производителю и согласование даты отгрузки Продукции</t>
  </si>
  <si>
    <t>Запрошены учередительные, бухгалтерские и другие необходимые документы по Клиенту для проверки службой безопасности Компании</t>
  </si>
  <si>
    <t>Передан запрос Клиента на рассмотрение ответственному РП</t>
  </si>
  <si>
    <t>Определен РП уровнень приоритета Клиента (высокий, средний, низкий, новый)</t>
  </si>
  <si>
    <t>Сделан РП запрос Клиенту на уточнение необходимых исходных данных по запросу</t>
  </si>
  <si>
    <t>Выполнена РП оценка вероятности положительного результата по взаимодействию на стадиях №№4-8 (опыт, стратегия, реализация, референс и т.п.)</t>
  </si>
  <si>
    <t>Определен  РП уровень приоритета Запроса (по сроку выполнения: высокий, средний, низкий)</t>
  </si>
  <si>
    <t>Согласован РП с ГД уровень приоритета по Клиенту и Запросу</t>
  </si>
  <si>
    <t>Принято РП решение о работе с Клиентом по данному Запросу</t>
  </si>
  <si>
    <t>Назначен МП по запросу Клиента</t>
  </si>
  <si>
    <t>Определен МП перечень Заводов-Производителей для подготовки возможных вариантов технического решения</t>
  </si>
  <si>
    <t>Отправлены МП исходные данные Заводам-Производителям для подготовки входных ТКП</t>
  </si>
  <si>
    <t>Собраны МП входные ТКП от всех Заводам-Производителей</t>
  </si>
  <si>
    <t>Проведен МП анализ ТКП (анализ техники, анализ цен, анализ сроков поставки)</t>
  </si>
  <si>
    <t>Выполнен МП расчет затрат на логистику и сроков поставки до Клиента</t>
  </si>
  <si>
    <t>Согласовано МП с РП выходное ТКП (техническая часть, уровень наценки, срок поставки, условия оплаты, срок действия ТКП)</t>
  </si>
  <si>
    <t>Согласовано с ГД выходное ТКП (техническая часть, уровень наценки, срок поставки, условия оплаты, срок действия ТКП)</t>
  </si>
  <si>
    <t>Подготовлено и отправлено РП выходное ТКП в адрес Клиента</t>
  </si>
  <si>
    <t>Выполняется РП периодическое уточнение информации от Клиента по статусу выданного ТКП</t>
  </si>
  <si>
    <t>Согласован РП с ГД уровень дополнительной скидки для Клиента (для заключения сделки)</t>
  </si>
  <si>
    <t>Скорректировано и отправлено РП выходное ТКП Клиенту с учетом дополнительной скидки</t>
  </si>
  <si>
    <t>Согласовано с ГД отправка уровня предоплаты Производителям</t>
  </si>
  <si>
    <t>Согасованы с ГД возможные даты командировки</t>
  </si>
  <si>
    <t>Получено РП благодарственное письмо от Клиента</t>
  </si>
  <si>
    <t>Проведено РП обсуждение с Клиентом планируемых перспективных проектов по аналогичной продукции Компании</t>
  </si>
  <si>
    <t>Намечен РП план работ с Клиентом по перспективным проектам по аналогичной продукции Компании</t>
  </si>
  <si>
    <t>Проведено РП обсуждение с Клиентом планируемых перспективных проектов по другой продукции Компании</t>
  </si>
  <si>
    <t>Намечен РП план работы с Клиентом по перспективным проектам по другой продукции Компании</t>
  </si>
  <si>
    <t>Заполнена РП анкета по проекту (будет добавлена в анкету дополнительная вкладка "ближайшие и перспективные проекты Клиента")</t>
  </si>
  <si>
    <t>Проведена оценочная сессия с участием ГД, РП, МП по итогам проекта</t>
  </si>
  <si>
    <t>Выполнено распределение премии среди участников по проекту (РП, МП и другие участники)</t>
  </si>
  <si>
    <t>Получена премия всеми участниками проекта (РП, МП и другие участники)</t>
  </si>
  <si>
    <t>Закрыт проект РП</t>
  </si>
  <si>
    <t xml:space="preserve">Прогресс выполнения </t>
  </si>
  <si>
    <t>МП - менджер продаж, РП - Руководитель продаж, ГД - Ген. Директорор, ТКП - технико-коммерческое предложение, ПНР - пусконаладочные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</si>
</sst>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30C1C-1C85-43E2-BDFD-E66D13BF9CDA}">
  <sheetPr>
    <pageSetUpPr fitToPage="1"/>
  </sheetPr>
  <dimension ref="A1:D109"/>
  <sheetViews>
    <sheetView tabSelected="1" zoomScaleNormal="100" workbookViewId="0">
      <selection activeCell="B9" sqref="B9"/>
    </sheetView>
  </sheetViews>
  <sheetFormatPr defaultColWidth="8.7109375" defaultRowHeight="15.75" x14ac:dyDescent="0.25"/>
  <cols>
    <col min="1" max="1" width="6.5703125" style="1" customWidth="1"/>
    <col min="2" max="2" width="129.85546875" style="1" customWidth="1"/>
    <col min="3" max="3" width="23.85546875" style="1" customWidth="1"/>
    <col min="4" max="4" width="90.28515625" style="29" customWidth="1"/>
    <col min="5" max="9" width="18" style="1" customWidth="1"/>
    <col min="10" max="16384" width="8.7109375" style="1"/>
  </cols>
  <sheetData>
    <row r="1" spans="1:3" ht="16.5" thickBot="1" x14ac:dyDescent="0.3">
      <c r="A1" s="37" t="s">
        <v>81</v>
      </c>
      <c r="B1" s="37"/>
      <c r="C1" s="37"/>
    </row>
    <row r="2" spans="1:3" ht="48" customHeight="1" x14ac:dyDescent="0.25">
      <c r="A2" s="31" t="s">
        <v>46</v>
      </c>
      <c r="B2" s="33" t="s">
        <v>45</v>
      </c>
      <c r="C2" s="35" t="s">
        <v>80</v>
      </c>
    </row>
    <row r="3" spans="1:3" ht="16.5" thickBot="1" x14ac:dyDescent="0.3">
      <c r="A3" s="32"/>
      <c r="B3" s="34"/>
      <c r="C3" s="36"/>
    </row>
    <row r="4" spans="1:3" ht="16.5" thickBot="1" x14ac:dyDescent="0.3">
      <c r="A4" s="16"/>
      <c r="B4" s="17" t="s">
        <v>0</v>
      </c>
      <c r="C4" s="18">
        <f>C5</f>
        <v>20</v>
      </c>
    </row>
    <row r="5" spans="1:3" ht="16.5" thickBot="1" x14ac:dyDescent="0.3">
      <c r="A5" s="8">
        <v>1</v>
      </c>
      <c r="B5" s="25" t="s">
        <v>8</v>
      </c>
      <c r="C5" s="19">
        <v>20</v>
      </c>
    </row>
    <row r="6" spans="1:3" ht="16.5" thickBot="1" x14ac:dyDescent="0.3">
      <c r="A6" s="14"/>
      <c r="B6" s="15" t="s">
        <v>7</v>
      </c>
      <c r="C6" s="20">
        <f>SUM(C7:C13)</f>
        <v>5</v>
      </c>
    </row>
    <row r="7" spans="1:3" x14ac:dyDescent="0.25">
      <c r="A7" s="12">
        <f>A5+1</f>
        <v>2</v>
      </c>
      <c r="B7" s="26" t="s">
        <v>49</v>
      </c>
      <c r="C7" s="13">
        <v>1</v>
      </c>
    </row>
    <row r="8" spans="1:3" x14ac:dyDescent="0.25">
      <c r="A8" s="2">
        <f>A7+1</f>
        <v>3</v>
      </c>
      <c r="B8" s="27" t="s">
        <v>50</v>
      </c>
      <c r="C8" s="7">
        <v>0.5</v>
      </c>
    </row>
    <row r="9" spans="1:3" x14ac:dyDescent="0.25">
      <c r="A9" s="12">
        <f>A8+1</f>
        <v>4</v>
      </c>
      <c r="B9" s="27" t="s">
        <v>51</v>
      </c>
      <c r="C9" s="7">
        <v>1</v>
      </c>
    </row>
    <row r="10" spans="1:3" ht="31.5" x14ac:dyDescent="0.25">
      <c r="A10" s="2">
        <f t="shared" ref="A10:A13" si="0">A9+1</f>
        <v>5</v>
      </c>
      <c r="B10" s="27" t="s">
        <v>52</v>
      </c>
      <c r="C10" s="7">
        <v>1</v>
      </c>
    </row>
    <row r="11" spans="1:3" x14ac:dyDescent="0.25">
      <c r="A11" s="12">
        <f t="shared" si="0"/>
        <v>6</v>
      </c>
      <c r="B11" s="27" t="s">
        <v>53</v>
      </c>
      <c r="C11" s="7">
        <v>0.5</v>
      </c>
    </row>
    <row r="12" spans="1:3" x14ac:dyDescent="0.25">
      <c r="A12" s="2">
        <f t="shared" si="0"/>
        <v>7</v>
      </c>
      <c r="B12" s="27" t="s">
        <v>54</v>
      </c>
      <c r="C12" s="21">
        <v>0.5</v>
      </c>
    </row>
    <row r="13" spans="1:3" ht="16.5" thickBot="1" x14ac:dyDescent="0.3">
      <c r="A13" s="12">
        <f t="shared" si="0"/>
        <v>8</v>
      </c>
      <c r="B13" s="28" t="s">
        <v>55</v>
      </c>
      <c r="C13" s="21">
        <v>0.5</v>
      </c>
    </row>
    <row r="14" spans="1:3" ht="16.5" thickBot="1" x14ac:dyDescent="0.3">
      <c r="A14" s="14"/>
      <c r="B14" s="15" t="s">
        <v>1</v>
      </c>
      <c r="C14" s="20">
        <f>SUM(C15:C27)</f>
        <v>25</v>
      </c>
    </row>
    <row r="15" spans="1:3" x14ac:dyDescent="0.25">
      <c r="A15" s="12">
        <f>A13+1</f>
        <v>9</v>
      </c>
      <c r="B15" s="26" t="s">
        <v>56</v>
      </c>
      <c r="C15" s="13">
        <v>1</v>
      </c>
    </row>
    <row r="16" spans="1:3" x14ac:dyDescent="0.25">
      <c r="A16" s="2">
        <f>A15+1</f>
        <v>10</v>
      </c>
      <c r="B16" s="27" t="s">
        <v>57</v>
      </c>
      <c r="C16" s="7">
        <v>3</v>
      </c>
    </row>
    <row r="17" spans="1:3" x14ac:dyDescent="0.25">
      <c r="A17" s="2">
        <f t="shared" ref="A17:A27" si="1">A16+1</f>
        <v>11</v>
      </c>
      <c r="B17" s="4" t="s">
        <v>58</v>
      </c>
      <c r="C17" s="7">
        <v>3</v>
      </c>
    </row>
    <row r="18" spans="1:3" x14ac:dyDescent="0.25">
      <c r="A18" s="2">
        <f t="shared" si="1"/>
        <v>12</v>
      </c>
      <c r="B18" s="4" t="s">
        <v>59</v>
      </c>
      <c r="C18" s="7">
        <v>3</v>
      </c>
    </row>
    <row r="19" spans="1:3" x14ac:dyDescent="0.25">
      <c r="A19" s="2">
        <f t="shared" si="1"/>
        <v>13</v>
      </c>
      <c r="B19" s="4" t="s">
        <v>60</v>
      </c>
      <c r="C19" s="7">
        <v>5</v>
      </c>
    </row>
    <row r="20" spans="1:3" x14ac:dyDescent="0.25">
      <c r="A20" s="2">
        <f t="shared" si="1"/>
        <v>14</v>
      </c>
      <c r="B20" s="4" t="s">
        <v>61</v>
      </c>
      <c r="C20" s="7">
        <v>1</v>
      </c>
    </row>
    <row r="21" spans="1:3" ht="31.5" x14ac:dyDescent="0.25">
      <c r="A21" s="2">
        <f t="shared" si="1"/>
        <v>15</v>
      </c>
      <c r="B21" s="4" t="s">
        <v>62</v>
      </c>
      <c r="C21" s="7">
        <v>1</v>
      </c>
    </row>
    <row r="22" spans="1:3" x14ac:dyDescent="0.25">
      <c r="A22" s="2">
        <f t="shared" si="1"/>
        <v>16</v>
      </c>
      <c r="B22" s="4" t="s">
        <v>63</v>
      </c>
      <c r="C22" s="7">
        <v>1</v>
      </c>
    </row>
    <row r="23" spans="1:3" x14ac:dyDescent="0.25">
      <c r="A23" s="2">
        <f t="shared" si="1"/>
        <v>17</v>
      </c>
      <c r="B23" s="4" t="s">
        <v>64</v>
      </c>
      <c r="C23" s="7">
        <v>2</v>
      </c>
    </row>
    <row r="24" spans="1:3" x14ac:dyDescent="0.25">
      <c r="A24" s="2">
        <f t="shared" si="1"/>
        <v>18</v>
      </c>
      <c r="B24" s="4" t="s">
        <v>65</v>
      </c>
      <c r="C24" s="7">
        <v>1</v>
      </c>
    </row>
    <row r="25" spans="1:3" x14ac:dyDescent="0.25">
      <c r="A25" s="2">
        <f t="shared" si="1"/>
        <v>19</v>
      </c>
      <c r="B25" s="4" t="s">
        <v>66</v>
      </c>
      <c r="C25" s="7">
        <v>1</v>
      </c>
    </row>
    <row r="26" spans="1:3" x14ac:dyDescent="0.25">
      <c r="A26" s="2">
        <f t="shared" si="1"/>
        <v>20</v>
      </c>
      <c r="B26" s="4" t="s">
        <v>67</v>
      </c>
      <c r="C26" s="7">
        <v>2</v>
      </c>
    </row>
    <row r="27" spans="1:3" ht="32.25" thickBot="1" x14ac:dyDescent="0.3">
      <c r="A27" s="2">
        <f t="shared" si="1"/>
        <v>21</v>
      </c>
      <c r="B27" s="11" t="s">
        <v>48</v>
      </c>
      <c r="C27" s="21">
        <v>1</v>
      </c>
    </row>
    <row r="28" spans="1:3" ht="16.5" thickBot="1" x14ac:dyDescent="0.3">
      <c r="A28" s="14"/>
      <c r="B28" s="15" t="s">
        <v>2</v>
      </c>
      <c r="C28" s="20">
        <f>SUM(C29:C35)</f>
        <v>10</v>
      </c>
    </row>
    <row r="29" spans="1:3" x14ac:dyDescent="0.25">
      <c r="A29" s="12">
        <f>A27+1</f>
        <v>22</v>
      </c>
      <c r="B29" s="9" t="s">
        <v>9</v>
      </c>
      <c r="C29" s="13">
        <v>2</v>
      </c>
    </row>
    <row r="30" spans="1:3" x14ac:dyDescent="0.25">
      <c r="A30" s="2">
        <f>A29+1</f>
        <v>23</v>
      </c>
      <c r="B30" s="4" t="s">
        <v>10</v>
      </c>
      <c r="C30" s="7">
        <v>0.5</v>
      </c>
    </row>
    <row r="31" spans="1:3" x14ac:dyDescent="0.25">
      <c r="A31" s="2">
        <f t="shared" ref="A31:A35" si="2">A30+1</f>
        <v>24</v>
      </c>
      <c r="B31" s="4" t="s">
        <v>11</v>
      </c>
      <c r="C31" s="7">
        <v>0.5</v>
      </c>
    </row>
    <row r="32" spans="1:3" x14ac:dyDescent="0.25">
      <c r="A32" s="2">
        <f t="shared" si="2"/>
        <v>25</v>
      </c>
      <c r="B32" s="4" t="s">
        <v>12</v>
      </c>
      <c r="C32" s="7">
        <v>0.5</v>
      </c>
    </row>
    <row r="33" spans="1:3" x14ac:dyDescent="0.25">
      <c r="A33" s="2">
        <f t="shared" si="2"/>
        <v>26</v>
      </c>
      <c r="B33" s="4" t="s">
        <v>14</v>
      </c>
      <c r="C33" s="7">
        <v>0.5</v>
      </c>
    </row>
    <row r="34" spans="1:3" x14ac:dyDescent="0.25">
      <c r="A34" s="2">
        <f t="shared" si="2"/>
        <v>27</v>
      </c>
      <c r="B34" s="4" t="s">
        <v>13</v>
      </c>
      <c r="C34" s="7">
        <v>1</v>
      </c>
    </row>
    <row r="35" spans="1:3" ht="16.5" thickBot="1" x14ac:dyDescent="0.3">
      <c r="A35" s="10">
        <f t="shared" si="2"/>
        <v>28</v>
      </c>
      <c r="B35" s="11" t="s">
        <v>15</v>
      </c>
      <c r="C35" s="21">
        <v>5</v>
      </c>
    </row>
    <row r="36" spans="1:3" ht="16.5" thickBot="1" x14ac:dyDescent="0.3">
      <c r="A36" s="14"/>
      <c r="B36" s="15" t="s">
        <v>3</v>
      </c>
      <c r="C36" s="20">
        <f>SUM(C37:C45)</f>
        <v>10</v>
      </c>
    </row>
    <row r="37" spans="1:3" x14ac:dyDescent="0.25">
      <c r="A37" s="12">
        <f>A35+1</f>
        <v>29</v>
      </c>
      <c r="B37" s="9" t="s">
        <v>68</v>
      </c>
      <c r="C37" s="13">
        <v>0.5</v>
      </c>
    </row>
    <row r="38" spans="1:3" x14ac:dyDescent="0.25">
      <c r="A38" s="2">
        <f t="shared" ref="A38:A45" si="3">A37+1</f>
        <v>30</v>
      </c>
      <c r="B38" s="4" t="s">
        <v>17</v>
      </c>
      <c r="C38" s="7">
        <v>0.5</v>
      </c>
    </row>
    <row r="39" spans="1:3" x14ac:dyDescent="0.25">
      <c r="A39" s="2">
        <f t="shared" si="3"/>
        <v>31</v>
      </c>
      <c r="B39" s="4" t="s">
        <v>18</v>
      </c>
      <c r="C39" s="7">
        <v>1</v>
      </c>
    </row>
    <row r="40" spans="1:3" x14ac:dyDescent="0.25">
      <c r="A40" s="2">
        <f t="shared" si="3"/>
        <v>32</v>
      </c>
      <c r="B40" s="4" t="s">
        <v>19</v>
      </c>
      <c r="C40" s="7">
        <v>0.5</v>
      </c>
    </row>
    <row r="41" spans="1:3" x14ac:dyDescent="0.25">
      <c r="A41" s="2">
        <f t="shared" si="3"/>
        <v>33</v>
      </c>
      <c r="B41" s="4" t="s">
        <v>20</v>
      </c>
      <c r="C41" s="7">
        <v>0.5</v>
      </c>
    </row>
    <row r="42" spans="1:3" ht="31.5" x14ac:dyDescent="0.25">
      <c r="A42" s="2">
        <f t="shared" si="3"/>
        <v>34</v>
      </c>
      <c r="B42" s="4" t="s">
        <v>21</v>
      </c>
      <c r="C42" s="7">
        <v>1</v>
      </c>
    </row>
    <row r="43" spans="1:3" x14ac:dyDescent="0.25">
      <c r="A43" s="2">
        <f t="shared" si="3"/>
        <v>35</v>
      </c>
      <c r="B43" s="4" t="s">
        <v>22</v>
      </c>
      <c r="C43" s="7">
        <v>5</v>
      </c>
    </row>
    <row r="44" spans="1:3" x14ac:dyDescent="0.25">
      <c r="A44" s="2">
        <f t="shared" si="3"/>
        <v>36</v>
      </c>
      <c r="B44" s="4" t="s">
        <v>16</v>
      </c>
      <c r="C44" s="7">
        <v>0.5</v>
      </c>
    </row>
    <row r="45" spans="1:3" ht="16.5" thickBot="1" x14ac:dyDescent="0.3">
      <c r="A45" s="10">
        <f t="shared" si="3"/>
        <v>37</v>
      </c>
      <c r="B45" s="11" t="s">
        <v>47</v>
      </c>
      <c r="C45" s="21">
        <v>0.5</v>
      </c>
    </row>
    <row r="46" spans="1:3" ht="16.5" thickBot="1" x14ac:dyDescent="0.3">
      <c r="A46" s="14"/>
      <c r="B46" s="15" t="s">
        <v>4</v>
      </c>
      <c r="C46" s="20">
        <f>SUM(C47:C54)</f>
        <v>5</v>
      </c>
    </row>
    <row r="47" spans="1:3" x14ac:dyDescent="0.25">
      <c r="A47" s="12">
        <f>A43+1</f>
        <v>36</v>
      </c>
      <c r="B47" s="9" t="s">
        <v>23</v>
      </c>
      <c r="C47" s="13">
        <v>0.5</v>
      </c>
    </row>
    <row r="48" spans="1:3" x14ac:dyDescent="0.25">
      <c r="A48" s="2">
        <f t="shared" ref="A48:A54" si="4">A47+1</f>
        <v>37</v>
      </c>
      <c r="B48" s="4" t="s">
        <v>24</v>
      </c>
      <c r="C48" s="7">
        <v>0.5</v>
      </c>
    </row>
    <row r="49" spans="1:3" ht="31.5" x14ac:dyDescent="0.25">
      <c r="A49" s="2">
        <f t="shared" si="4"/>
        <v>38</v>
      </c>
      <c r="B49" s="4" t="s">
        <v>25</v>
      </c>
      <c r="C49" s="7">
        <v>1</v>
      </c>
    </row>
    <row r="50" spans="1:3" x14ac:dyDescent="0.25">
      <c r="A50" s="2">
        <f t="shared" si="4"/>
        <v>39</v>
      </c>
      <c r="B50" s="4" t="s">
        <v>26</v>
      </c>
      <c r="C50" s="7">
        <v>0.5</v>
      </c>
    </row>
    <row r="51" spans="1:3" x14ac:dyDescent="0.25">
      <c r="A51" s="2">
        <f t="shared" si="4"/>
        <v>40</v>
      </c>
      <c r="B51" s="4" t="s">
        <v>27</v>
      </c>
      <c r="C51" s="7">
        <v>1</v>
      </c>
    </row>
    <row r="52" spans="1:3" x14ac:dyDescent="0.25">
      <c r="A52" s="2">
        <f t="shared" si="4"/>
        <v>41</v>
      </c>
      <c r="B52" s="4" t="s">
        <v>28</v>
      </c>
      <c r="C52" s="7">
        <v>0.5</v>
      </c>
    </row>
    <row r="53" spans="1:3" x14ac:dyDescent="0.25">
      <c r="A53" s="2">
        <f t="shared" si="4"/>
        <v>42</v>
      </c>
      <c r="B53" s="4" t="s">
        <v>29</v>
      </c>
      <c r="C53" s="7">
        <v>0.5</v>
      </c>
    </row>
    <row r="54" spans="1:3" ht="16.5" thickBot="1" x14ac:dyDescent="0.3">
      <c r="A54" s="10">
        <f t="shared" si="4"/>
        <v>43</v>
      </c>
      <c r="B54" s="11" t="s">
        <v>30</v>
      </c>
      <c r="C54" s="21">
        <v>0.5</v>
      </c>
    </row>
    <row r="55" spans="1:3" ht="16.5" thickBot="1" x14ac:dyDescent="0.3">
      <c r="A55" s="14"/>
      <c r="B55" s="15" t="s">
        <v>5</v>
      </c>
      <c r="C55" s="20">
        <f>SUM(C56:C70)</f>
        <v>15</v>
      </c>
    </row>
    <row r="56" spans="1:3" x14ac:dyDescent="0.25">
      <c r="A56" s="12">
        <f>A54+1</f>
        <v>44</v>
      </c>
      <c r="B56" s="9" t="s">
        <v>31</v>
      </c>
      <c r="C56" s="13">
        <v>0.5</v>
      </c>
    </row>
    <row r="57" spans="1:3" x14ac:dyDescent="0.25">
      <c r="A57" s="2">
        <f>A56+1</f>
        <v>45</v>
      </c>
      <c r="B57" s="4" t="s">
        <v>69</v>
      </c>
      <c r="C57" s="7">
        <v>0.5</v>
      </c>
    </row>
    <row r="58" spans="1:3" x14ac:dyDescent="0.25">
      <c r="A58" s="2">
        <f>A57+1</f>
        <v>46</v>
      </c>
      <c r="B58" s="4" t="s">
        <v>44</v>
      </c>
      <c r="C58" s="7">
        <v>0.5</v>
      </c>
    </row>
    <row r="59" spans="1:3" x14ac:dyDescent="0.25">
      <c r="A59" s="2">
        <f t="shared" ref="A59:A70" si="5">A58+1</f>
        <v>47</v>
      </c>
      <c r="B59" s="4" t="s">
        <v>32</v>
      </c>
      <c r="C59" s="7">
        <v>0.5</v>
      </c>
    </row>
    <row r="60" spans="1:3" x14ac:dyDescent="0.25">
      <c r="A60" s="2">
        <f t="shared" si="5"/>
        <v>48</v>
      </c>
      <c r="B60" s="4" t="s">
        <v>33</v>
      </c>
      <c r="C60" s="7">
        <v>0.5</v>
      </c>
    </row>
    <row r="61" spans="1:3" x14ac:dyDescent="0.25">
      <c r="A61" s="2">
        <f t="shared" si="5"/>
        <v>49</v>
      </c>
      <c r="B61" s="4" t="s">
        <v>35</v>
      </c>
      <c r="C61" s="7">
        <v>0.5</v>
      </c>
    </row>
    <row r="62" spans="1:3" x14ac:dyDescent="0.25">
      <c r="A62" s="2">
        <f t="shared" si="5"/>
        <v>50</v>
      </c>
      <c r="B62" s="4" t="s">
        <v>34</v>
      </c>
      <c r="C62" s="7">
        <v>0.5</v>
      </c>
    </row>
    <row r="63" spans="1:3" x14ac:dyDescent="0.25">
      <c r="A63" s="2">
        <f t="shared" si="5"/>
        <v>51</v>
      </c>
      <c r="B63" s="4" t="s">
        <v>42</v>
      </c>
      <c r="C63" s="7">
        <v>0.5</v>
      </c>
    </row>
    <row r="64" spans="1:3" x14ac:dyDescent="0.25">
      <c r="A64" s="2">
        <f t="shared" si="5"/>
        <v>52</v>
      </c>
      <c r="B64" s="4" t="s">
        <v>38</v>
      </c>
      <c r="C64" s="7">
        <v>0.5</v>
      </c>
    </row>
    <row r="65" spans="1:3" x14ac:dyDescent="0.25">
      <c r="A65" s="2">
        <f t="shared" si="5"/>
        <v>53</v>
      </c>
      <c r="B65" s="4" t="s">
        <v>36</v>
      </c>
      <c r="C65" s="7">
        <v>0.5</v>
      </c>
    </row>
    <row r="66" spans="1:3" x14ac:dyDescent="0.25">
      <c r="A66" s="2">
        <f t="shared" si="5"/>
        <v>54</v>
      </c>
      <c r="B66" s="4" t="s">
        <v>37</v>
      </c>
      <c r="C66" s="7">
        <v>0.5</v>
      </c>
    </row>
    <row r="67" spans="1:3" ht="31.5" x14ac:dyDescent="0.25">
      <c r="A67" s="2">
        <f t="shared" si="5"/>
        <v>55</v>
      </c>
      <c r="B67" s="4" t="s">
        <v>39</v>
      </c>
      <c r="C67" s="7">
        <v>5</v>
      </c>
    </row>
    <row r="68" spans="1:3" x14ac:dyDescent="0.25">
      <c r="A68" s="2">
        <f t="shared" si="5"/>
        <v>56</v>
      </c>
      <c r="B68" s="4" t="s">
        <v>40</v>
      </c>
      <c r="C68" s="7">
        <v>3</v>
      </c>
    </row>
    <row r="69" spans="1:3" x14ac:dyDescent="0.25">
      <c r="A69" s="2">
        <f t="shared" si="5"/>
        <v>57</v>
      </c>
      <c r="B69" s="4" t="s">
        <v>41</v>
      </c>
      <c r="C69" s="7">
        <v>0.5</v>
      </c>
    </row>
    <row r="70" spans="1:3" ht="16.5" thickBot="1" x14ac:dyDescent="0.3">
      <c r="A70" s="10">
        <f t="shared" si="5"/>
        <v>58</v>
      </c>
      <c r="B70" s="11" t="s">
        <v>43</v>
      </c>
      <c r="C70" s="21">
        <v>1</v>
      </c>
    </row>
    <row r="71" spans="1:3" ht="16.5" thickBot="1" x14ac:dyDescent="0.3">
      <c r="A71" s="14"/>
      <c r="B71" s="15" t="s">
        <v>6</v>
      </c>
      <c r="C71" s="20">
        <f>SUM(C72:C81)</f>
        <v>10</v>
      </c>
    </row>
    <row r="72" spans="1:3" x14ac:dyDescent="0.25">
      <c r="A72" s="12">
        <f>A70+1</f>
        <v>59</v>
      </c>
      <c r="B72" s="9" t="s">
        <v>70</v>
      </c>
      <c r="C72" s="13">
        <v>3</v>
      </c>
    </row>
    <row r="73" spans="1:3" x14ac:dyDescent="0.25">
      <c r="A73" s="2">
        <f>A72+1</f>
        <v>60</v>
      </c>
      <c r="B73" s="4" t="s">
        <v>71</v>
      </c>
      <c r="C73" s="7">
        <v>1</v>
      </c>
    </row>
    <row r="74" spans="1:3" x14ac:dyDescent="0.25">
      <c r="A74" s="2">
        <f t="shared" ref="A74:A81" si="6">A73+1</f>
        <v>61</v>
      </c>
      <c r="B74" s="4" t="s">
        <v>72</v>
      </c>
      <c r="C74" s="7">
        <v>1</v>
      </c>
    </row>
    <row r="75" spans="1:3" x14ac:dyDescent="0.25">
      <c r="A75" s="2">
        <f t="shared" si="6"/>
        <v>62</v>
      </c>
      <c r="B75" s="4" t="s">
        <v>73</v>
      </c>
      <c r="C75" s="7">
        <v>0.5</v>
      </c>
    </row>
    <row r="76" spans="1:3" x14ac:dyDescent="0.25">
      <c r="A76" s="2">
        <f t="shared" si="6"/>
        <v>63</v>
      </c>
      <c r="B76" s="4" t="s">
        <v>74</v>
      </c>
      <c r="C76" s="7">
        <v>1</v>
      </c>
    </row>
    <row r="77" spans="1:3" ht="31.5" x14ac:dyDescent="0.25">
      <c r="A77" s="2">
        <f t="shared" si="6"/>
        <v>64</v>
      </c>
      <c r="B77" s="4" t="s">
        <v>75</v>
      </c>
      <c r="C77" s="7">
        <v>1</v>
      </c>
    </row>
    <row r="78" spans="1:3" x14ac:dyDescent="0.25">
      <c r="A78" s="2">
        <f t="shared" si="6"/>
        <v>65</v>
      </c>
      <c r="B78" s="4" t="s">
        <v>76</v>
      </c>
      <c r="C78" s="7">
        <v>1</v>
      </c>
    </row>
    <row r="79" spans="1:3" x14ac:dyDescent="0.25">
      <c r="A79" s="2">
        <f t="shared" si="6"/>
        <v>66</v>
      </c>
      <c r="B79" s="4" t="s">
        <v>77</v>
      </c>
      <c r="C79" s="7">
        <v>0.5</v>
      </c>
    </row>
    <row r="80" spans="1:3" x14ac:dyDescent="0.25">
      <c r="A80" s="2">
        <f t="shared" si="6"/>
        <v>67</v>
      </c>
      <c r="B80" s="4" t="s">
        <v>78</v>
      </c>
      <c r="C80" s="7">
        <v>0.5</v>
      </c>
    </row>
    <row r="81" spans="1:3" ht="16.5" thickBot="1" x14ac:dyDescent="0.3">
      <c r="A81" s="3">
        <f t="shared" si="6"/>
        <v>68</v>
      </c>
      <c r="B81" s="5" t="s">
        <v>79</v>
      </c>
      <c r="C81" s="6">
        <v>0.5</v>
      </c>
    </row>
    <row r="82" spans="1:3" ht="16.5" thickBot="1" x14ac:dyDescent="0.3">
      <c r="A82" s="22"/>
      <c r="B82" s="23"/>
      <c r="C82" s="24">
        <f>C4+C6+C14+C28+C36+C46+C55+C71</f>
        <v>100</v>
      </c>
    </row>
    <row r="85" spans="1:3" x14ac:dyDescent="0.25">
      <c r="B85" s="30"/>
    </row>
    <row r="86" spans="1:3" x14ac:dyDescent="0.25">
      <c r="B86" s="30"/>
    </row>
    <row r="87" spans="1:3" x14ac:dyDescent="0.25">
      <c r="B87" s="30"/>
    </row>
    <row r="88" spans="1:3" x14ac:dyDescent="0.25">
      <c r="B88" s="30"/>
    </row>
    <row r="89" spans="1:3" x14ac:dyDescent="0.25">
      <c r="B89" s="30"/>
    </row>
    <row r="90" spans="1:3" x14ac:dyDescent="0.25">
      <c r="B90" s="30"/>
    </row>
    <row r="91" spans="1:3" x14ac:dyDescent="0.25">
      <c r="B91" s="30"/>
    </row>
    <row r="92" spans="1:3" x14ac:dyDescent="0.25">
      <c r="B92" s="30"/>
    </row>
    <row r="93" spans="1:3" x14ac:dyDescent="0.25">
      <c r="B93" s="30"/>
    </row>
    <row r="94" spans="1:3" x14ac:dyDescent="0.25">
      <c r="B94" s="30"/>
    </row>
    <row r="95" spans="1:3" x14ac:dyDescent="0.25">
      <c r="B95" s="30"/>
    </row>
    <row r="96" spans="1:3" x14ac:dyDescent="0.25">
      <c r="B96" s="30"/>
    </row>
    <row r="97" spans="2:2" x14ac:dyDescent="0.25">
      <c r="B97" s="30"/>
    </row>
    <row r="98" spans="2:2" x14ac:dyDescent="0.25">
      <c r="B98" s="30"/>
    </row>
    <row r="99" spans="2:2" x14ac:dyDescent="0.25">
      <c r="B99" s="30"/>
    </row>
    <row r="100" spans="2:2" x14ac:dyDescent="0.25">
      <c r="B100" s="30"/>
    </row>
    <row r="101" spans="2:2" x14ac:dyDescent="0.25">
      <c r="B101" s="30"/>
    </row>
    <row r="102" spans="2:2" x14ac:dyDescent="0.25">
      <c r="B102" s="30"/>
    </row>
    <row r="103" spans="2:2" x14ac:dyDescent="0.25">
      <c r="B103" s="30"/>
    </row>
    <row r="104" spans="2:2" x14ac:dyDescent="0.25">
      <c r="B104" s="30"/>
    </row>
    <row r="105" spans="2:2" x14ac:dyDescent="0.25">
      <c r="B105" s="30"/>
    </row>
    <row r="106" spans="2:2" x14ac:dyDescent="0.25">
      <c r="B106" s="30"/>
    </row>
    <row r="107" spans="2:2" x14ac:dyDescent="0.25">
      <c r="B107" s="30"/>
    </row>
    <row r="108" spans="2:2" x14ac:dyDescent="0.25">
      <c r="B108" s="30"/>
    </row>
    <row r="109" spans="2:2" x14ac:dyDescent="0.25">
      <c r="B109" s="30"/>
    </row>
  </sheetData>
  <mergeCells count="4">
    <mergeCell ref="A1:C1"/>
    <mergeCell ref="A2:A3"/>
    <mergeCell ref="B2:B3"/>
    <mergeCell ref="C2:C3"/>
  </mergeCells>
  <pageMargins left="0.39370078740157483" right="0.39370078740157483" top="0.39370078740157483" bottom="0.39370078740157483" header="0.31496062992125984" footer="0.31496062992125984"/>
  <pageSetup paperSize="8" scale="5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TachenkoRA</dc:creator>
  <cp:lastModifiedBy>Anton Klyucharev</cp:lastModifiedBy>
  <cp:lastPrinted>2023-03-06T06:29:26Z</cp:lastPrinted>
  <dcterms:created xsi:type="dcterms:W3CDTF">2022-12-20T09:49:22Z</dcterms:created>
  <dcterms:modified xsi:type="dcterms:W3CDTF">2024-02-12T07:44:32Z</dcterms:modified>
</cp:coreProperties>
</file>